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<sst xmlns="http://schemas.openxmlformats.org/spreadsheetml/2006/main" count="121" uniqueCount="112">
  <si>
    <t>游戏名</t>
  </si>
  <si>
    <t>《异星工厂》</t>
  </si>
  <si>
    <t>评级</t>
  </si>
  <si>
    <t>A+/S</t>
  </si>
  <si>
    <t>总分</t>
  </si>
  <si>
    <t>85/100</t>
  </si>
  <si>
    <t>游戏类型</t>
  </si>
  <si>
    <t>建造，流水线设计，探索，自动化</t>
  </si>
  <si>
    <t>评价数量</t>
  </si>
  <si>
    <t>评测时长</t>
  </si>
  <si>
    <t>40h</t>
  </si>
  <si>
    <t>steam</t>
  </si>
  <si>
    <t>106746份
98%好评</t>
  </si>
  <si>
    <t>综合评价</t>
  </si>
  <si>
    <t>优点</t>
  </si>
  <si>
    <t xml:space="preserve">
1、横向对比：海外游戏，相比于同类型的游戏，他们大多数是以关卡为形式进行游玩，而《异星工厂》整体生产线及研发系统为连贯贯穿整局游戏，对玩家操作水平要求会更高。
2、玩法较为丰富，可根据玩家自己经验&amp;规划来进行游玩
3、反馈机制明显，可以快速获得满足、成就感
4、战斗系统和建造系统相辅相成，大大增加了游戏的可玩性
5、游戏整体时长较长，但目标明确，后期也有很多可操作性内容，不存在传统的重复刷怪/刷关卡情况
6、题材：以其他星球探索生存为主题，本身题材具有一定吸引性
7、有联机模式以及PVE、PVP模式，以及其他益智挑战关卡，丰富了游戏内容，锦上添花
</t>
  </si>
  <si>
    <t>缺点</t>
  </si>
  <si>
    <t xml:space="preserve">
1、按键操作复杂且优化效果不理想，部分键盘按键设计没有必要或者是违反正常玩家使用常识，需要自己去进行额外设置。
2、仍旧有该类游戏共有的一些问题，譬如设计一个高级生产线需要额外增添基础产物的生产线：即面多加水，水多加面。
3、缺少高度设计，传送带重叠问题无法只能倚靠地下传送带来解决</t>
  </si>
  <si>
    <t>同竞品分析</t>
  </si>
  <si>
    <t>游戏名称</t>
  </si>
  <si>
    <t>上线时间</t>
  </si>
  <si>
    <t>相同</t>
  </si>
  <si>
    <t>不同</t>
  </si>
  <si>
    <t>优势</t>
  </si>
  <si>
    <t>劣势</t>
  </si>
  <si>
    <t>《戴森球计划》</t>
  </si>
  <si>
    <t>抢先体验阶段</t>
  </si>
  <si>
    <t>建设，探索，流水线设计</t>
  </si>
  <si>
    <t>还没有战斗系统</t>
  </si>
  <si>
    <t>污染指数带来的生存压力能够很好的化为玩家玩下去的驱动力。有很多趣味关卡且支持额外mod</t>
  </si>
  <si>
    <t>按键操作优化并不是很理想</t>
  </si>
  <si>
    <t>58396份
97%好评</t>
  </si>
  <si>
    <t>详细测评</t>
  </si>
  <si>
    <t>模块</t>
  </si>
  <si>
    <t>分类</t>
  </si>
  <si>
    <t>细项</t>
  </si>
  <si>
    <t>测评填写</t>
  </si>
  <si>
    <t>内容</t>
  </si>
  <si>
    <t>占比</t>
  </si>
  <si>
    <t>模块得分</t>
  </si>
  <si>
    <t>单项评分</t>
  </si>
  <si>
    <t>测评内容</t>
  </si>
  <si>
    <t>题材</t>
  </si>
  <si>
    <t>题材影响</t>
  </si>
  <si>
    <t>题材背景设定</t>
  </si>
  <si>
    <t>工程师意外在其他星球坠毁，准备建造新的火箭</t>
  </si>
  <si>
    <t>题材受众范围</t>
  </si>
  <si>
    <t>生存建造类游戏，老少咸宜</t>
  </si>
  <si>
    <t>剧情带入</t>
  </si>
  <si>
    <t>剧情带入体验</t>
  </si>
  <si>
    <t>生存和虫族入侵很搭</t>
  </si>
  <si>
    <t>美术</t>
  </si>
  <si>
    <t>美术品质</t>
  </si>
  <si>
    <t>整体风格表现</t>
  </si>
  <si>
    <t>整体风格较为朴素，对于需要长时间盯着一个星球来说很合理</t>
  </si>
  <si>
    <t>角色形象模型</t>
  </si>
  <si>
    <t>角色模型一般，并非游戏重点内容</t>
  </si>
  <si>
    <t>游戏场景设计</t>
  </si>
  <si>
    <t>场景设计合理</t>
  </si>
  <si>
    <t>UI界面设计</t>
  </si>
  <si>
    <t>布局交互仍有优化空间</t>
  </si>
  <si>
    <t>特效制作表现</t>
  </si>
  <si>
    <t>中规中矩</t>
  </si>
  <si>
    <t>交互设计</t>
  </si>
  <si>
    <t>页面交互体验</t>
  </si>
  <si>
    <t>按键体验仍有优化空间，例如选中物体后可以默认右键取消</t>
  </si>
  <si>
    <t>图标按钮布局</t>
  </si>
  <si>
    <t>基本合理</t>
  </si>
  <si>
    <t>用户引导</t>
  </si>
  <si>
    <t>新手引导</t>
  </si>
  <si>
    <t>核心玩法引导</t>
  </si>
  <si>
    <t>新手引导循序渐进，每个引导都有配图说明，关键引导有设计单独教程关卡</t>
  </si>
  <si>
    <t>功能以电脑</t>
  </si>
  <si>
    <t>新功能引导</t>
  </si>
  <si>
    <t>教程关卡可能有些过于冗长，全部完成基本要耗时2小时</t>
  </si>
  <si>
    <t>核心玩法</t>
  </si>
  <si>
    <t>主要玩法</t>
  </si>
  <si>
    <t>整体玩法设计</t>
  </si>
  <si>
    <t xml:space="preserve">以收集资源，建造建筑，生产物品，研究解锁科技，战胜种族为主。容易上手，并可以快速获得游戏结果反馈。
</t>
  </si>
  <si>
    <t>建造设计</t>
  </si>
  <si>
    <t xml:space="preserve">游戏本质为2D场景游戏，整体建造没有高度轴，因此对于生产线设计要求会更高，但整体仍很丰富有趣
</t>
  </si>
  <si>
    <t>战斗设计</t>
  </si>
  <si>
    <t>整体不错，但探索要素不足，鼓励玩家剿灭虫巢的因素为虫巢本身威胁而非譬如高价值掉落物等。</t>
  </si>
  <si>
    <t>资源收集设计</t>
  </si>
  <si>
    <t>资源分类较为合理，中后期新资源出现也符合游戏节奏。</t>
  </si>
  <si>
    <t>玩法辅助</t>
  </si>
  <si>
    <t>任务系设计</t>
  </si>
  <si>
    <t>主线任务为建造火箭重返原本的航行，任务目标明确。也可以设计更多中间直线丰富游戏文本剧情。</t>
  </si>
  <si>
    <t>数值设计</t>
  </si>
  <si>
    <t>比较出色的资源获取以及生产设计，合理的资源换取比例</t>
  </si>
  <si>
    <t>养成</t>
  </si>
  <si>
    <t>无</t>
  </si>
  <si>
    <t>社交</t>
  </si>
  <si>
    <t>商业化</t>
  </si>
  <si>
    <t>付费内容</t>
  </si>
  <si>
    <t>付费内容设计</t>
  </si>
  <si>
    <t>买断制</t>
  </si>
  <si>
    <t>运营活动</t>
  </si>
  <si>
    <t>音乐音效</t>
  </si>
  <si>
    <t>背景音乐</t>
  </si>
  <si>
    <t>界面/场景背景音乐</t>
  </si>
  <si>
    <t>BGM较为正常，并没有比较印象深刻的BGM</t>
  </si>
  <si>
    <t>游戏音效</t>
  </si>
  <si>
    <t>建设/其他音效</t>
  </si>
  <si>
    <t>技术性能</t>
  </si>
  <si>
    <t>运行效能</t>
  </si>
  <si>
    <t>性能/兼容性</t>
  </si>
  <si>
    <t>后期虫子和建筑多了后会有一定卡顿</t>
  </si>
  <si>
    <t>容量大小</t>
  </si>
  <si>
    <t>应用大小</t>
  </si>
  <si>
    <t>目前游戏1.73GB大小，占用空间相对较小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</si>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</sst>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华光大黑_CNK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30" applyNumberFormat="0" applyAlignment="0" applyProtection="0">
      <alignment vertical="center"/>
    </xf>
    <xf numFmtId="0" fontId="16" fillId="16" borderId="26" applyNumberFormat="0" applyAlignment="0" applyProtection="0">
      <alignment vertical="center"/>
    </xf>
    <xf numFmtId="0" fontId="17" fillId="17" borderId="31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9" fontId="1" fillId="2" borderId="12" xfId="0" applyNumberFormat="1" applyFont="1" applyFill="1" applyBorder="1" applyAlignment="1">
      <alignment horizontal="center" vertical="center" wrapText="1"/>
    </xf>
    <xf numFmtId="176" fontId="0" fillId="3" borderId="12" xfId="0" applyNumberForma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9" fontId="0" fillId="3" borderId="12" xfId="0" applyNumberForma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176" fontId="0" fillId="3" borderId="8" xfId="0" applyNumberForma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9" fontId="0" fillId="3" borderId="8" xfId="0" applyNumberForma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176" fontId="0" fillId="0" borderId="0" xfId="0" applyNumberForma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176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9" fontId="1" fillId="5" borderId="14" xfId="0" applyNumberFormat="1" applyFont="1" applyFill="1" applyBorder="1" applyAlignment="1">
      <alignment horizontal="center" vertical="center" wrapText="1"/>
    </xf>
    <xf numFmtId="176" fontId="1" fillId="5" borderId="15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9" fontId="0" fillId="5" borderId="8" xfId="0" applyNumberFormat="1" applyFill="1" applyBorder="1" applyAlignment="1">
      <alignment vertical="center" wrapText="1"/>
    </xf>
    <xf numFmtId="176" fontId="0" fillId="5" borderId="17" xfId="0" applyNumberForma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9" fontId="0" fillId="6" borderId="4" xfId="0" applyNumberFormat="1" applyFill="1" applyBorder="1" applyAlignment="1">
      <alignment horizontal="center" vertical="center" wrapText="1"/>
    </xf>
    <xf numFmtId="176" fontId="0" fillId="6" borderId="4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9" fontId="0" fillId="6" borderId="14" xfId="0" applyNumberFormat="1" applyFill="1" applyBorder="1" applyAlignment="1">
      <alignment horizontal="center" vertical="center" wrapText="1"/>
    </xf>
    <xf numFmtId="176" fontId="0" fillId="6" borderId="14" xfId="0" applyNumberForma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9" fontId="0" fillId="6" borderId="14" xfId="0" applyNumberFormat="1" applyFont="1" applyFill="1" applyBorder="1" applyAlignment="1" applyProtection="1">
      <alignment horizontal="center" vertical="center" wrapText="1"/>
    </xf>
    <xf numFmtId="9" fontId="0" fillId="3" borderId="14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9" fontId="0" fillId="6" borderId="8" xfId="0" applyNumberFormat="1" applyFill="1" applyBorder="1" applyAlignment="1">
      <alignment horizontal="center" vertical="center" wrapText="1"/>
    </xf>
    <xf numFmtId="176" fontId="0" fillId="6" borderId="8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left" vertical="center" wrapText="1"/>
    </xf>
    <xf numFmtId="9" fontId="0" fillId="3" borderId="14" xfId="0" applyNumberFormat="1" applyFill="1" applyBorder="1" applyAlignment="1">
      <alignment horizontal="left" vertical="center" wrapText="1"/>
    </xf>
    <xf numFmtId="9" fontId="0" fillId="3" borderId="25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W58"/>
  <sheetViews>
    <sheetView tabSelected="1" zoomScale="115" zoomScaleNormal="115" workbookViewId="0">
      <selection activeCell="G42" sqref="G42"/>
    </sheetView>
  </sheetViews>
  <sheetFormatPr defaultColWidth="9" defaultRowHeight="14"/>
  <cols>
    <col min="1" max="1" width="0.909090909090909" style="1" customWidth="1"/>
    <col min="2" max="2" width="10.4818181818182" style="1" customWidth="1"/>
    <col min="3" max="3" width="10.6363636363636" style="2"/>
    <col min="4" max="4" width="8.52727272727273" style="3" customWidth="1"/>
    <col min="5" max="5" width="20.8181818181818" style="1" customWidth="1"/>
    <col min="6" max="6" width="9" style="4"/>
    <col min="7" max="7" width="17.4727272727273" style="5" customWidth="1"/>
    <col min="8" max="8" width="9" style="4"/>
    <col min="9" max="9" width="15.1818181818182" style="5" customWidth="1"/>
    <col min="10" max="10" width="37" style="6" customWidth="1"/>
    <col min="11" max="12" width="9" style="5"/>
    <col min="13" max="16384" width="9" style="1"/>
  </cols>
  <sheetData>
    <row r="1" ht="5" customHeight="1"/>
    <row r="2" ht="40" customHeight="1" spans="2:23">
      <c r="B2" s="7" t="s">
        <v>0</v>
      </c>
      <c r="C2" s="8"/>
      <c r="D2" s="9" t="s">
        <v>1</v>
      </c>
      <c r="E2" s="10"/>
      <c r="F2" s="8"/>
      <c r="G2" s="10"/>
      <c r="H2" s="8"/>
      <c r="I2" s="10"/>
      <c r="J2" s="63"/>
      <c r="K2" s="10"/>
      <c r="L2" s="64"/>
      <c r="M2"/>
      <c r="N2"/>
      <c r="O2"/>
      <c r="P2"/>
      <c r="Q2"/>
      <c r="R2"/>
      <c r="S2"/>
      <c r="T2"/>
      <c r="U2"/>
      <c r="V2"/>
      <c r="W2"/>
    </row>
    <row r="3" ht="20" customHeight="1" spans="2:23">
      <c r="B3" s="11" t="s">
        <v>2</v>
      </c>
      <c r="C3" s="12"/>
      <c r="D3" s="13" t="s">
        <v>3</v>
      </c>
      <c r="E3" s="14"/>
      <c r="F3" s="12" t="s">
        <v>4</v>
      </c>
      <c r="G3" s="15" t="s">
        <v>5</v>
      </c>
      <c r="H3" s="16"/>
      <c r="I3" s="65" t="s">
        <v>6</v>
      </c>
      <c r="J3" s="65" t="s">
        <v>7</v>
      </c>
      <c r="K3" s="66" t="s">
        <v>8</v>
      </c>
      <c r="L3" s="67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" customHeight="1" spans="2:23">
      <c r="B4" s="17"/>
      <c r="C4" s="18"/>
      <c r="D4" s="19"/>
      <c r="E4" s="20"/>
      <c r="F4" s="18"/>
      <c r="G4" s="21"/>
      <c r="H4" s="22"/>
      <c r="I4" s="68" t="s">
        <v>9</v>
      </c>
      <c r="J4" s="69" t="s">
        <v>10</v>
      </c>
      <c r="K4" s="69" t="s">
        <v>11</v>
      </c>
      <c r="L4" s="70" t="s">
        <v>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73" customHeight="1" spans="2:23">
      <c r="B5" s="23" t="s">
        <v>13</v>
      </c>
      <c r="C5" s="24" t="s">
        <v>14</v>
      </c>
      <c r="D5" s="25" t="s">
        <v>15</v>
      </c>
      <c r="E5" s="26"/>
      <c r="F5" s="27"/>
      <c r="G5" s="28"/>
      <c r="H5" s="27"/>
      <c r="I5" s="28"/>
      <c r="J5" s="71"/>
      <c r="K5" s="72"/>
      <c r="L5" s="73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96" customHeight="1" spans="2:23">
      <c r="B6" s="17"/>
      <c r="C6" s="18" t="s">
        <v>16</v>
      </c>
      <c r="D6" s="29" t="s">
        <v>17</v>
      </c>
      <c r="E6" s="30"/>
      <c r="F6" s="31"/>
      <c r="G6" s="32"/>
      <c r="H6" s="31"/>
      <c r="I6" s="32"/>
      <c r="J6" s="74"/>
      <c r="K6" s="75"/>
      <c r="L6" s="76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5" customHeight="1" spans="3:23">
      <c r="C7" s="4"/>
      <c r="D7" s="33"/>
      <c r="E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4.75" spans="2:23">
      <c r="B8" s="34" t="s">
        <v>18</v>
      </c>
      <c r="C8" s="35"/>
      <c r="D8" s="36"/>
      <c r="E8" s="37"/>
      <c r="F8" s="35"/>
      <c r="G8" s="37"/>
      <c r="H8" s="35"/>
      <c r="I8" s="37"/>
      <c r="J8" s="77"/>
      <c r="K8" s="37"/>
      <c r="L8" s="78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5" customHeight="1" spans="2:23">
      <c r="B9" s="38" t="s">
        <v>19</v>
      </c>
      <c r="C9" s="39" t="s">
        <v>20</v>
      </c>
      <c r="D9" s="40" t="s">
        <v>21</v>
      </c>
      <c r="E9" s="41"/>
      <c r="F9" s="39" t="s">
        <v>22</v>
      </c>
      <c r="G9" s="42"/>
      <c r="H9" s="39" t="s">
        <v>23</v>
      </c>
      <c r="I9" s="42"/>
      <c r="J9" s="42" t="s">
        <v>24</v>
      </c>
      <c r="K9" s="42" t="s">
        <v>8</v>
      </c>
      <c r="L9" s="79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62" customHeight="1" spans="2:12">
      <c r="B10" s="43" t="s">
        <v>25</v>
      </c>
      <c r="C10" s="44" t="s">
        <v>26</v>
      </c>
      <c r="D10" s="45" t="s">
        <v>27</v>
      </c>
      <c r="E10" s="46"/>
      <c r="F10" s="47" t="s">
        <v>28</v>
      </c>
      <c r="G10" s="48"/>
      <c r="H10" s="47" t="s">
        <v>29</v>
      </c>
      <c r="I10" s="48"/>
      <c r="J10" s="48" t="s">
        <v>30</v>
      </c>
      <c r="K10" s="48" t="s">
        <v>11</v>
      </c>
      <c r="L10" s="80" t="s">
        <v>31</v>
      </c>
    </row>
    <row r="11" ht="5" customHeight="1"/>
    <row r="12" ht="14.75" spans="2:12">
      <c r="B12" s="49" t="s">
        <v>32</v>
      </c>
      <c r="C12" s="50"/>
      <c r="D12" s="51"/>
      <c r="E12" s="52"/>
      <c r="F12" s="50"/>
      <c r="G12" s="52"/>
      <c r="H12" s="50"/>
      <c r="I12" s="52"/>
      <c r="J12" s="81"/>
      <c r="K12" s="52"/>
      <c r="L12" s="82"/>
    </row>
    <row r="13" ht="15" customHeight="1" spans="2:12">
      <c r="B13" s="53" t="s">
        <v>33</v>
      </c>
      <c r="C13" s="54"/>
      <c r="D13" s="55"/>
      <c r="E13" s="56" t="s">
        <v>34</v>
      </c>
      <c r="F13" s="54"/>
      <c r="G13" s="56" t="s">
        <v>35</v>
      </c>
      <c r="H13" s="54"/>
      <c r="I13" s="56" t="s">
        <v>36</v>
      </c>
      <c r="J13" s="83"/>
      <c r="K13" s="56"/>
      <c r="L13" s="84"/>
    </row>
    <row r="14" ht="15" customHeight="1" spans="2:12">
      <c r="B14" s="53" t="s">
        <v>37</v>
      </c>
      <c r="C14" s="54" t="s">
        <v>38</v>
      </c>
      <c r="D14" s="55" t="s">
        <v>39</v>
      </c>
      <c r="E14" s="56" t="s">
        <v>37</v>
      </c>
      <c r="F14" s="54" t="s">
        <v>38</v>
      </c>
      <c r="G14" s="56" t="s">
        <v>37</v>
      </c>
      <c r="H14" s="54" t="s">
        <v>38</v>
      </c>
      <c r="I14" s="56" t="s">
        <v>40</v>
      </c>
      <c r="J14" s="83" t="s">
        <v>41</v>
      </c>
      <c r="K14" s="56"/>
      <c r="L14" s="84"/>
    </row>
    <row r="15" spans="2:12">
      <c r="B15" s="53" t="s">
        <v>42</v>
      </c>
      <c r="C15" s="54">
        <v>0.04</v>
      </c>
      <c r="D15" s="55">
        <f>AVERAGE(I15:I17)</f>
        <v>80</v>
      </c>
      <c r="E15" s="56" t="s">
        <v>43</v>
      </c>
      <c r="F15" s="54">
        <v>0.03</v>
      </c>
      <c r="G15" s="56" t="s">
        <v>44</v>
      </c>
      <c r="H15" s="54">
        <v>0.02</v>
      </c>
      <c r="I15" s="85">
        <v>80</v>
      </c>
      <c r="J15" s="86" t="s">
        <v>45</v>
      </c>
      <c r="K15" s="85"/>
      <c r="L15" s="87"/>
    </row>
    <row r="16" spans="2:12">
      <c r="B16" s="53"/>
      <c r="C16" s="54"/>
      <c r="D16" s="55"/>
      <c r="E16" s="56"/>
      <c r="F16" s="54"/>
      <c r="G16" s="56" t="s">
        <v>46</v>
      </c>
      <c r="H16" s="54">
        <v>0.01</v>
      </c>
      <c r="I16" s="85">
        <v>80</v>
      </c>
      <c r="J16" s="86" t="s">
        <v>47</v>
      </c>
      <c r="K16" s="85"/>
      <c r="L16" s="87"/>
    </row>
    <row r="17" spans="2:12">
      <c r="B17" s="53"/>
      <c r="C17" s="54"/>
      <c r="D17" s="55"/>
      <c r="E17" s="56" t="s">
        <v>48</v>
      </c>
      <c r="F17" s="54">
        <v>0.01</v>
      </c>
      <c r="G17" s="56" t="s">
        <v>49</v>
      </c>
      <c r="H17" s="54">
        <v>0.01</v>
      </c>
      <c r="I17" s="85">
        <v>80</v>
      </c>
      <c r="J17" s="86" t="s">
        <v>50</v>
      </c>
      <c r="K17" s="85"/>
      <c r="L17" s="87"/>
    </row>
    <row r="18" spans="2:12">
      <c r="B18" s="53" t="s">
        <v>51</v>
      </c>
      <c r="C18" s="54">
        <v>0.25</v>
      </c>
      <c r="D18" s="55">
        <f>AVERAGE(I18:I24)</f>
        <v>77.1428571428571</v>
      </c>
      <c r="E18" s="56" t="s">
        <v>52</v>
      </c>
      <c r="F18" s="54">
        <v>0.15</v>
      </c>
      <c r="G18" s="56" t="s">
        <v>53</v>
      </c>
      <c r="H18" s="54">
        <v>0.03</v>
      </c>
      <c r="I18" s="85">
        <v>80</v>
      </c>
      <c r="J18" s="86" t="s">
        <v>54</v>
      </c>
      <c r="K18" s="85"/>
      <c r="L18" s="87"/>
    </row>
    <row r="19" spans="2:12">
      <c r="B19" s="53"/>
      <c r="C19" s="54"/>
      <c r="D19" s="55"/>
      <c r="E19" s="56"/>
      <c r="F19" s="54"/>
      <c r="G19" s="56" t="s">
        <v>55</v>
      </c>
      <c r="H19" s="54">
        <v>0.03</v>
      </c>
      <c r="I19" s="85">
        <v>80</v>
      </c>
      <c r="J19" s="86" t="s">
        <v>56</v>
      </c>
      <c r="K19" s="85"/>
      <c r="L19" s="87"/>
    </row>
    <row r="20" spans="2:12">
      <c r="B20" s="53"/>
      <c r="C20" s="54"/>
      <c r="D20" s="55"/>
      <c r="E20" s="56"/>
      <c r="F20" s="54"/>
      <c r="G20" s="56" t="s">
        <v>57</v>
      </c>
      <c r="H20" s="54">
        <v>0.03</v>
      </c>
      <c r="I20" s="85">
        <v>80</v>
      </c>
      <c r="J20" s="86" t="s">
        <v>58</v>
      </c>
      <c r="K20" s="85"/>
      <c r="L20" s="87"/>
    </row>
    <row r="21" spans="2:12">
      <c r="B21" s="53"/>
      <c r="C21" s="54"/>
      <c r="D21" s="55"/>
      <c r="E21" s="56"/>
      <c r="F21" s="54"/>
      <c r="G21" s="56" t="s">
        <v>59</v>
      </c>
      <c r="H21" s="54">
        <v>0.03</v>
      </c>
      <c r="I21" s="85">
        <v>70</v>
      </c>
      <c r="J21" s="86" t="s">
        <v>60</v>
      </c>
      <c r="K21" s="85"/>
      <c r="L21" s="87"/>
    </row>
    <row r="22" spans="2:12">
      <c r="B22" s="53"/>
      <c r="C22" s="54"/>
      <c r="D22" s="55"/>
      <c r="E22" s="56"/>
      <c r="F22" s="54"/>
      <c r="G22" s="56" t="s">
        <v>61</v>
      </c>
      <c r="H22" s="54">
        <v>0.03</v>
      </c>
      <c r="I22" s="85">
        <v>80</v>
      </c>
      <c r="J22" s="86" t="s">
        <v>62</v>
      </c>
      <c r="K22" s="85"/>
      <c r="L22" s="87"/>
    </row>
    <row r="23" spans="2:12">
      <c r="B23" s="53"/>
      <c r="C23" s="54"/>
      <c r="D23" s="55"/>
      <c r="E23" s="56" t="s">
        <v>63</v>
      </c>
      <c r="F23" s="54">
        <v>0.1</v>
      </c>
      <c r="G23" s="56" t="s">
        <v>64</v>
      </c>
      <c r="H23" s="54">
        <v>0.05</v>
      </c>
      <c r="I23" s="85">
        <v>70</v>
      </c>
      <c r="J23" s="86" t="s">
        <v>65</v>
      </c>
      <c r="K23" s="85"/>
      <c r="L23" s="87"/>
    </row>
    <row r="24" spans="2:12">
      <c r="B24" s="53"/>
      <c r="C24" s="54"/>
      <c r="D24" s="55"/>
      <c r="E24" s="56"/>
      <c r="F24" s="54"/>
      <c r="G24" s="56" t="s">
        <v>66</v>
      </c>
      <c r="H24" s="54">
        <v>0.05</v>
      </c>
      <c r="I24" s="85">
        <v>80</v>
      </c>
      <c r="J24" s="86" t="s">
        <v>67</v>
      </c>
      <c r="K24" s="85"/>
      <c r="L24" s="87"/>
    </row>
    <row r="25" ht="29" customHeight="1" spans="2:12">
      <c r="B25" s="53" t="s">
        <v>68</v>
      </c>
      <c r="C25" s="57">
        <v>0.08</v>
      </c>
      <c r="D25" s="55">
        <f>AVERAGE(I25:I26)</f>
        <v>85</v>
      </c>
      <c r="E25" s="56" t="s">
        <v>69</v>
      </c>
      <c r="F25" s="54">
        <v>0.04</v>
      </c>
      <c r="G25" s="56" t="s">
        <v>70</v>
      </c>
      <c r="H25" s="54">
        <v>0.025</v>
      </c>
      <c r="I25" s="85">
        <v>90</v>
      </c>
      <c r="J25" s="86" t="s">
        <v>71</v>
      </c>
      <c r="K25" s="85"/>
      <c r="L25" s="87"/>
    </row>
    <row r="26" spans="2:12">
      <c r="B26" s="53"/>
      <c r="C26" s="54"/>
      <c r="D26" s="55"/>
      <c r="E26" s="56" t="s">
        <v>72</v>
      </c>
      <c r="F26" s="54">
        <v>0.04</v>
      </c>
      <c r="G26" s="56" t="s">
        <v>73</v>
      </c>
      <c r="H26" s="54">
        <v>0.03</v>
      </c>
      <c r="I26" s="85">
        <v>80</v>
      </c>
      <c r="J26" s="86" t="s">
        <v>74</v>
      </c>
      <c r="K26" s="85"/>
      <c r="L26" s="87"/>
    </row>
    <row r="27" ht="31" customHeight="1" spans="2:12">
      <c r="B27" s="53" t="s">
        <v>75</v>
      </c>
      <c r="C27" s="54">
        <v>0.45</v>
      </c>
      <c r="D27" s="55">
        <f>AVERAGE(I27:I32)</f>
        <v>85.8333333333333</v>
      </c>
      <c r="E27" s="56" t="s">
        <v>76</v>
      </c>
      <c r="F27" s="54">
        <v>0.3</v>
      </c>
      <c r="G27" s="56" t="s">
        <v>77</v>
      </c>
      <c r="H27" s="54">
        <v>0.15</v>
      </c>
      <c r="I27" s="85">
        <v>90</v>
      </c>
      <c r="J27" s="86" t="s">
        <v>78</v>
      </c>
      <c r="K27" s="85"/>
      <c r="L27" s="87"/>
    </row>
    <row r="28" ht="31" customHeight="1" spans="2:12">
      <c r="B28" s="53"/>
      <c r="C28" s="54"/>
      <c r="D28" s="55"/>
      <c r="E28" s="56"/>
      <c r="F28" s="54"/>
      <c r="G28" s="56" t="s">
        <v>79</v>
      </c>
      <c r="H28" s="54">
        <v>0.08</v>
      </c>
      <c r="I28" s="85">
        <v>90</v>
      </c>
      <c r="J28" s="86" t="s">
        <v>80</v>
      </c>
      <c r="K28" s="85"/>
      <c r="L28" s="87"/>
    </row>
    <row r="29" ht="29" customHeight="1" spans="2:12">
      <c r="B29" s="53"/>
      <c r="C29" s="54"/>
      <c r="D29" s="55"/>
      <c r="E29" s="56"/>
      <c r="F29" s="54"/>
      <c r="G29" s="56" t="s">
        <v>81</v>
      </c>
      <c r="H29" s="54">
        <v>0.07</v>
      </c>
      <c r="I29" s="85">
        <v>85</v>
      </c>
      <c r="J29" s="86" t="s">
        <v>82</v>
      </c>
      <c r="K29" s="86"/>
      <c r="L29" s="88"/>
    </row>
    <row r="30" ht="28" customHeight="1" spans="2:12">
      <c r="B30" s="53"/>
      <c r="C30" s="54"/>
      <c r="D30" s="55"/>
      <c r="E30" s="56"/>
      <c r="F30" s="54"/>
      <c r="G30" s="56" t="s">
        <v>83</v>
      </c>
      <c r="H30" s="54">
        <v>0.05</v>
      </c>
      <c r="I30" s="85">
        <v>90</v>
      </c>
      <c r="J30" s="86" t="s">
        <v>84</v>
      </c>
      <c r="K30" s="85"/>
      <c r="L30" s="87"/>
    </row>
    <row r="31" ht="31" customHeight="1" spans="2:12">
      <c r="B31" s="53"/>
      <c r="C31" s="54"/>
      <c r="D31" s="55"/>
      <c r="E31" s="56" t="s">
        <v>85</v>
      </c>
      <c r="F31" s="54">
        <v>0.1</v>
      </c>
      <c r="G31" s="56" t="s">
        <v>86</v>
      </c>
      <c r="H31" s="54">
        <v>0.03</v>
      </c>
      <c r="I31" s="85">
        <v>70</v>
      </c>
      <c r="J31" s="86" t="s">
        <v>87</v>
      </c>
      <c r="K31" s="86"/>
      <c r="L31" s="88"/>
    </row>
    <row r="32" spans="2:12">
      <c r="B32" s="53"/>
      <c r="C32" s="54"/>
      <c r="D32" s="55"/>
      <c r="E32" s="56"/>
      <c r="F32" s="54"/>
      <c r="G32" s="56" t="s">
        <v>88</v>
      </c>
      <c r="H32" s="54">
        <v>0.07</v>
      </c>
      <c r="I32" s="85">
        <v>90</v>
      </c>
      <c r="J32" s="86" t="s">
        <v>89</v>
      </c>
      <c r="K32" s="86"/>
      <c r="L32" s="88"/>
    </row>
    <row r="33" spans="2:12">
      <c r="B33" s="53" t="s">
        <v>90</v>
      </c>
      <c r="C33" s="58" t="s">
        <v>91</v>
      </c>
      <c r="D33" s="58"/>
      <c r="E33" s="58"/>
      <c r="F33" s="58"/>
      <c r="G33" s="58"/>
      <c r="H33" s="58"/>
      <c r="I33" s="58"/>
      <c r="J33" s="89"/>
      <c r="K33" s="58"/>
      <c r="L33" s="90"/>
    </row>
    <row r="34" spans="2:12">
      <c r="B34" s="53" t="s">
        <v>92</v>
      </c>
      <c r="C34" s="58" t="s">
        <v>91</v>
      </c>
      <c r="D34" s="58"/>
      <c r="E34" s="58"/>
      <c r="F34" s="58"/>
      <c r="G34" s="58"/>
      <c r="H34" s="58"/>
      <c r="I34" s="58"/>
      <c r="J34" s="89"/>
      <c r="K34" s="58"/>
      <c r="L34" s="90"/>
    </row>
    <row r="35" spans="2:12">
      <c r="B35" s="53" t="s">
        <v>93</v>
      </c>
      <c r="C35" s="54">
        <v>0.1</v>
      </c>
      <c r="D35" s="55">
        <v>100</v>
      </c>
      <c r="E35" s="56" t="s">
        <v>94</v>
      </c>
      <c r="F35" s="54">
        <v>0.1</v>
      </c>
      <c r="G35" s="56" t="s">
        <v>95</v>
      </c>
      <c r="H35" s="54">
        <v>0.1</v>
      </c>
      <c r="I35" s="85">
        <v>100</v>
      </c>
      <c r="J35" s="86" t="s">
        <v>96</v>
      </c>
      <c r="K35" s="86"/>
      <c r="L35" s="88"/>
    </row>
    <row r="36" spans="2:12">
      <c r="B36" s="53"/>
      <c r="C36" s="54"/>
      <c r="D36" s="55"/>
      <c r="E36" s="56" t="s">
        <v>97</v>
      </c>
      <c r="F36" s="58" t="s">
        <v>91</v>
      </c>
      <c r="G36" s="58"/>
      <c r="H36" s="58"/>
      <c r="I36" s="58"/>
      <c r="J36" s="58"/>
      <c r="K36" s="58"/>
      <c r="L36" s="90"/>
    </row>
    <row r="37" customHeight="1" spans="2:12">
      <c r="B37" s="53" t="s">
        <v>98</v>
      </c>
      <c r="C37" s="54">
        <v>0.05</v>
      </c>
      <c r="D37" s="55">
        <f>AVERAGE(I37:I38)</f>
        <v>80</v>
      </c>
      <c r="E37" s="56" t="s">
        <v>99</v>
      </c>
      <c r="F37" s="54">
        <v>0.03</v>
      </c>
      <c r="G37" s="56" t="s">
        <v>100</v>
      </c>
      <c r="H37" s="54">
        <v>0.03</v>
      </c>
      <c r="I37" s="85">
        <v>80</v>
      </c>
      <c r="J37" s="86" t="s">
        <v>101</v>
      </c>
      <c r="K37" s="86"/>
      <c r="L37" s="88"/>
    </row>
    <row r="38" ht="27" customHeight="1" spans="2:12">
      <c r="B38" s="53"/>
      <c r="C38" s="54"/>
      <c r="D38" s="55"/>
      <c r="E38" s="56" t="s">
        <v>102</v>
      </c>
      <c r="F38" s="54">
        <v>0.02</v>
      </c>
      <c r="G38" s="56" t="s">
        <v>103</v>
      </c>
      <c r="H38" s="54">
        <v>0.02</v>
      </c>
      <c r="I38" s="85">
        <v>80</v>
      </c>
      <c r="J38" s="86" t="s">
        <v>62</v>
      </c>
      <c r="K38" s="86"/>
      <c r="L38" s="88"/>
    </row>
    <row r="39" spans="2:12">
      <c r="B39" s="53" t="s">
        <v>104</v>
      </c>
      <c r="C39" s="54">
        <v>0.03</v>
      </c>
      <c r="D39" s="55">
        <f>AVERAGE(I39:I40)</f>
        <v>85</v>
      </c>
      <c r="E39" s="56" t="s">
        <v>105</v>
      </c>
      <c r="F39" s="54">
        <v>0.02</v>
      </c>
      <c r="G39" s="56" t="s">
        <v>106</v>
      </c>
      <c r="H39" s="54">
        <v>0.02</v>
      </c>
      <c r="I39" s="85">
        <v>80</v>
      </c>
      <c r="J39" s="86" t="s">
        <v>107</v>
      </c>
      <c r="K39" s="86"/>
      <c r="L39" s="88"/>
    </row>
    <row r="40" spans="2:12">
      <c r="B40" s="53"/>
      <c r="C40" s="54"/>
      <c r="D40" s="55"/>
      <c r="E40" s="56" t="s">
        <v>108</v>
      </c>
      <c r="F40" s="54">
        <v>0.01</v>
      </c>
      <c r="G40" s="56" t="s">
        <v>109</v>
      </c>
      <c r="H40" s="54">
        <v>0.01</v>
      </c>
      <c r="I40" s="85">
        <v>90</v>
      </c>
      <c r="J40" s="86" t="s">
        <v>110</v>
      </c>
      <c r="K40" s="86"/>
      <c r="L40" s="88"/>
    </row>
    <row r="41" spans="2:12">
      <c r="B41" s="59" t="s">
        <v>111</v>
      </c>
      <c r="C41" s="60">
        <f>SUM(C35:C40,C15:C32)</f>
        <v>1</v>
      </c>
      <c r="D41" s="61"/>
      <c r="E41" s="62"/>
      <c r="F41" s="60"/>
      <c r="G41" s="62"/>
      <c r="H41" s="60"/>
      <c r="I41" s="91"/>
      <c r="J41" s="92"/>
      <c r="K41" s="91"/>
      <c r="L41" s="93"/>
    </row>
    <row r="42" spans="2:5">
      <c r="B42" s="5"/>
      <c r="C42" s="4"/>
      <c r="D42" s="33"/>
      <c r="E42" s="5"/>
    </row>
    <row r="43" spans="2:5">
      <c r="B43" s="5"/>
      <c r="C43" s="4"/>
      <c r="D43" s="33"/>
      <c r="E43" s="5"/>
    </row>
    <row r="44" spans="2:5">
      <c r="B44" s="5"/>
      <c r="C44" s="4"/>
      <c r="D44" s="33"/>
      <c r="E44" s="5"/>
    </row>
    <row r="45" spans="2:5">
      <c r="B45" s="5"/>
      <c r="C45" s="4"/>
      <c r="D45" s="33"/>
      <c r="E45" s="5"/>
    </row>
    <row r="46" spans="2:5">
      <c r="B46" s="5"/>
      <c r="C46" s="4"/>
      <c r="D46" s="33"/>
      <c r="E46" s="5"/>
    </row>
    <row r="47" spans="2:5">
      <c r="B47" s="5"/>
      <c r="C47" s="4"/>
      <c r="D47" s="33"/>
      <c r="E47" s="5"/>
    </row>
    <row r="48" spans="2:5">
      <c r="B48" s="5"/>
      <c r="C48" s="4"/>
      <c r="D48" s="33"/>
      <c r="E48" s="5"/>
    </row>
    <row r="49" spans="2:5">
      <c r="B49" s="5"/>
      <c r="C49" s="4"/>
      <c r="D49" s="33"/>
      <c r="E49" s="5"/>
    </row>
    <row r="50" spans="2:5">
      <c r="B50" s="5"/>
      <c r="C50" s="4"/>
      <c r="D50" s="33"/>
      <c r="E50" s="5"/>
    </row>
    <row r="51" spans="2:5">
      <c r="B51" s="5"/>
      <c r="C51" s="4"/>
      <c r="D51" s="33"/>
      <c r="E51" s="5"/>
    </row>
    <row r="52" spans="2:5">
      <c r="B52" s="5"/>
      <c r="C52" s="4"/>
      <c r="D52" s="33"/>
      <c r="E52" s="5"/>
    </row>
    <row r="53" spans="2:5">
      <c r="B53" s="5"/>
      <c r="C53" s="4"/>
      <c r="D53" s="33"/>
      <c r="E53" s="5"/>
    </row>
    <row r="54" spans="2:5">
      <c r="B54" s="5"/>
      <c r="C54" s="4"/>
      <c r="D54" s="33"/>
      <c r="E54" s="5"/>
    </row>
    <row r="55" spans="2:5">
      <c r="B55" s="5"/>
      <c r="C55" s="4"/>
      <c r="D55" s="33"/>
      <c r="E55" s="5"/>
    </row>
    <row r="56" spans="2:5">
      <c r="B56" s="5"/>
      <c r="C56" s="4"/>
      <c r="D56" s="33"/>
      <c r="E56" s="5"/>
    </row>
    <row r="57" spans="2:5">
      <c r="B57" s="5"/>
      <c r="C57" s="4"/>
      <c r="D57" s="33"/>
      <c r="E57" s="5"/>
    </row>
    <row r="58" spans="2:5">
      <c r="B58" s="5"/>
      <c r="C58" s="4"/>
      <c r="D58" s="33"/>
      <c r="E58" s="5"/>
    </row>
  </sheetData>
  <mergeCells count="82">
    <mergeCell ref="B2:C2"/>
    <mergeCell ref="D2:L2"/>
    <mergeCell ref="K3:L3"/>
    <mergeCell ref="D5:I5"/>
    <mergeCell ref="D6:I6"/>
    <mergeCell ref="B8:L8"/>
    <mergeCell ref="D9:E9"/>
    <mergeCell ref="F9:G9"/>
    <mergeCell ref="H9:I9"/>
    <mergeCell ref="K9:L9"/>
    <mergeCell ref="D10:E10"/>
    <mergeCell ref="F10:G10"/>
    <mergeCell ref="H10:I10"/>
    <mergeCell ref="B12:L12"/>
    <mergeCell ref="B13:D13"/>
    <mergeCell ref="E13:F13"/>
    <mergeCell ref="G13:H13"/>
    <mergeCell ref="I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C33:L33"/>
    <mergeCell ref="C34:L34"/>
    <mergeCell ref="J35:L35"/>
    <mergeCell ref="F36:L36"/>
    <mergeCell ref="J37:L37"/>
    <mergeCell ref="J38:L38"/>
    <mergeCell ref="J39:L39"/>
    <mergeCell ref="J40:L40"/>
    <mergeCell ref="B5:B6"/>
    <mergeCell ref="B15:B17"/>
    <mergeCell ref="B18:B24"/>
    <mergeCell ref="B25:B26"/>
    <mergeCell ref="B27:B32"/>
    <mergeCell ref="B35:B36"/>
    <mergeCell ref="B37:B38"/>
    <mergeCell ref="B39:B40"/>
    <mergeCell ref="C15:C17"/>
    <mergeCell ref="C18:C24"/>
    <mergeCell ref="C25:C26"/>
    <mergeCell ref="C27:C32"/>
    <mergeCell ref="C35:C36"/>
    <mergeCell ref="C37:C38"/>
    <mergeCell ref="C39:C40"/>
    <mergeCell ref="D15:D17"/>
    <mergeCell ref="D18:D24"/>
    <mergeCell ref="D25:D26"/>
    <mergeCell ref="D27:D32"/>
    <mergeCell ref="D35:D36"/>
    <mergeCell ref="D37:D38"/>
    <mergeCell ref="D39:D40"/>
    <mergeCell ref="E15:E16"/>
    <mergeCell ref="E18:E22"/>
    <mergeCell ref="E23:E24"/>
    <mergeCell ref="E27:E30"/>
    <mergeCell ref="E31:E32"/>
    <mergeCell ref="F3:F4"/>
    <mergeCell ref="F15:F16"/>
    <mergeCell ref="F18:F22"/>
    <mergeCell ref="F23:F24"/>
    <mergeCell ref="F27:F30"/>
    <mergeCell ref="F31:F32"/>
    <mergeCell ref="G3:G4"/>
    <mergeCell ref="H3:H4"/>
    <mergeCell ref="B3:C4"/>
    <mergeCell ref="D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甘蔗</cp:lastModifiedBy>
  <dcterms:created xsi:type="dcterms:W3CDTF">2022-09-11T12:24:00Z</dcterms:created>
  <dcterms:modified xsi:type="dcterms:W3CDTF">2022-09-18T15:56:54Z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A1B578D7E42C42498C5121BED57629D4</vt:lpwstr>
  </property>
  <property fmtid="{D5CDD505-2E9C-101B-9397-08002B2CF9AE}" pid="3" name="KSOProductBuildVer">
    <vt:lpwstr>2052-11.1.0.12156</vt:lpwstr>
  </property>
</Properties>
</file>